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5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L195"/>
  <c r="H176"/>
  <c r="J176"/>
  <c r="L176"/>
  <c r="H157"/>
  <c r="J157"/>
  <c r="L157"/>
  <c r="H138"/>
  <c r="J138"/>
  <c r="L138"/>
  <c r="I119"/>
  <c r="H119"/>
  <c r="G119"/>
  <c r="J119"/>
  <c r="L119"/>
  <c r="G100"/>
  <c r="G62"/>
  <c r="I81"/>
  <c r="F100"/>
  <c r="J100"/>
  <c r="G138"/>
  <c r="I157"/>
  <c r="G176"/>
  <c r="I195"/>
  <c r="I62"/>
  <c r="G81"/>
  <c r="H100"/>
  <c r="I138"/>
  <c r="G157"/>
  <c r="I176"/>
  <c r="G195"/>
  <c r="L100"/>
  <c r="I100"/>
  <c r="J81"/>
  <c r="H62"/>
  <c r="F62"/>
  <c r="J43"/>
  <c r="I43"/>
  <c r="H43"/>
  <c r="G43"/>
  <c r="F43"/>
  <c r="F119"/>
  <c r="F138"/>
  <c r="F157"/>
  <c r="F176"/>
  <c r="F195"/>
  <c r="I24"/>
  <c r="F24"/>
  <c r="J24"/>
  <c r="H24"/>
  <c r="G24"/>
  <c r="L196" l="1"/>
  <c r="H196"/>
  <c r="J196"/>
  <c r="I196"/>
  <c r="G196"/>
  <c r="F196"/>
</calcChain>
</file>

<file path=xl/sharedStrings.xml><?xml version="1.0" encoding="utf-8"?>
<sst xmlns="http://schemas.openxmlformats.org/spreadsheetml/2006/main" count="267" uniqueCount="80">
  <si>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</si>
  <si>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</si>
  <si>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</si>
  <si>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</si>
  <si>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</si>
  <si>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</si>
  <si>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</si>
  <si>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</si>
  <si>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</si>
  <si>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</si>
  <si>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</si>
  <si>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</si>
  <si>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</si>
  <si>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</si>
  <si>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</si>
  <si>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</si>
  <si>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</si>
  <si>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</si>
  <si>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</si>
  <si>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</si>
  <si>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</si>
  <si>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</si>
  <si>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</si>
  <si>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</si>
  <si>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</si>
  <si>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</si>
  <si>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</si>
  <si>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</si>
  <si>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</si>
  <si>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</si>
  <si>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</si>
  <si>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</si>
  <si>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</si>
  <si>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</si>
  <si>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</si>
  <si>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</si>
  <si>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</si>
  <si>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</si>
  <si>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</si>
  <si>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"Тункинская СОШ"</t>
  </si>
  <si>
    <t>директор</t>
  </si>
  <si>
    <t>Шубин</t>
  </si>
  <si>
    <t>нарезка из огурцов</t>
  </si>
  <si>
    <t>щи из свежей капусты</t>
  </si>
  <si>
    <t>тефтели мясные</t>
  </si>
  <si>
    <t>макароны отварные</t>
  </si>
  <si>
    <t>яблоко</t>
  </si>
  <si>
    <t>хлеб ржаной</t>
  </si>
  <si>
    <t>хлеб пшеничный</t>
  </si>
  <si>
    <t>чай с сахаром</t>
  </si>
  <si>
    <t>салат из свеклы отварной</t>
  </si>
  <si>
    <t>суп картофельный с вермишелью</t>
  </si>
  <si>
    <t>гуляш из говядины</t>
  </si>
  <si>
    <t>картофель отварной</t>
  </si>
  <si>
    <t>вафли 2 шт</t>
  </si>
  <si>
    <t>нарезка из помидор</t>
  </si>
  <si>
    <t>суп картофельный с бобовыми</t>
  </si>
  <si>
    <t>котлеты мясные с соусом</t>
  </si>
  <si>
    <t>гречка отварная</t>
  </si>
  <si>
    <t>пряник</t>
  </si>
  <si>
    <t>компот из сухофруктов</t>
  </si>
  <si>
    <t>100/50</t>
  </si>
  <si>
    <t>268/330</t>
  </si>
  <si>
    <t>рассольник "Ленинградский"</t>
  </si>
  <si>
    <t>минтай запеченный</t>
  </si>
  <si>
    <t>рис отварной</t>
  </si>
  <si>
    <t>кисель</t>
  </si>
  <si>
    <t>салат из белокачанной капусты</t>
  </si>
  <si>
    <t>суп рыбный из сайры консервированной</t>
  </si>
  <si>
    <t>плов из говядины</t>
  </si>
  <si>
    <t>печенье песочное</t>
  </si>
  <si>
    <t>печень тушеная в соусе</t>
  </si>
  <si>
    <t>тефтели мясные с соусом</t>
  </si>
  <si>
    <t>блины со сгущенкой</t>
  </si>
  <si>
    <t>рассольник Ленинградский</t>
  </si>
  <si>
    <t>борщ с капустой и картофелем</t>
  </si>
  <si>
    <t>150/50</t>
  </si>
  <si>
    <t>горбуша, запеченная с морковью и лукм</t>
  </si>
  <si>
    <t>банан</t>
  </si>
  <si>
    <t>какао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</si>
</sst>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1</v>
      </c>
      <c r="H14" s="43">
        <v>0</v>
      </c>
      <c r="I14" s="43">
        <v>4</v>
      </c>
      <c r="J14" s="43">
        <v>15</v>
      </c>
      <c r="K14" s="44"/>
      <c r="L14" s="43">
        <v>14.5</v>
      </c>
    </row>
    <row r="15" spans="1:12" ht="14.4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2</v>
      </c>
      <c r="H15" s="43">
        <v>5</v>
      </c>
      <c r="I15" s="43">
        <v>15</v>
      </c>
      <c r="J15" s="43">
        <v>112</v>
      </c>
      <c r="K15" s="44">
        <v>139</v>
      </c>
      <c r="L15" s="43">
        <v>23</v>
      </c>
    </row>
    <row r="16" spans="1:12" ht="14.4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13</v>
      </c>
      <c r="H16" s="43">
        <v>15</v>
      </c>
      <c r="I16" s="43">
        <v>16</v>
      </c>
      <c r="J16" s="43">
        <v>214</v>
      </c>
      <c r="K16" s="44">
        <v>279</v>
      </c>
      <c r="L16" s="43">
        <v>22</v>
      </c>
    </row>
    <row r="17" spans="1:12" ht="14.4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</v>
      </c>
      <c r="H17" s="43">
        <v>0</v>
      </c>
      <c r="I17" s="43">
        <v>31</v>
      </c>
      <c r="J17" s="43">
        <v>190</v>
      </c>
      <c r="K17" s="44">
        <v>302</v>
      </c>
      <c r="L17" s="43">
        <v>11</v>
      </c>
    </row>
    <row r="18" spans="1:12" ht="14.4">
      <c r="A18" s="23"/>
      <c r="B18" s="15"/>
      <c r="C18" s="11"/>
      <c r="D18" s="7" t="s">
        <v>30</v>
      </c>
      <c r="E18" s="42" t="s">
        <v>46</v>
      </c>
      <c r="F18" s="43">
        <v>100</v>
      </c>
      <c r="G18" s="43">
        <v>0</v>
      </c>
      <c r="H18" s="43">
        <v>0</v>
      </c>
      <c r="I18" s="43">
        <v>10</v>
      </c>
      <c r="J18" s="43">
        <v>44</v>
      </c>
      <c r="K18" s="44"/>
      <c r="L18" s="43">
        <v>12</v>
      </c>
    </row>
    <row r="19" spans="1:12" ht="14.4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3</v>
      </c>
      <c r="H19" s="43">
        <v>1</v>
      </c>
      <c r="I19" s="43">
        <v>13</v>
      </c>
      <c r="J19" s="43">
        <v>77</v>
      </c>
      <c r="K19" s="44"/>
      <c r="L19" s="43">
        <v>2</v>
      </c>
    </row>
    <row r="20" spans="1:12" ht="14.4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5</v>
      </c>
      <c r="H20" s="43">
        <v>1</v>
      </c>
      <c r="I20" s="43">
        <v>15</v>
      </c>
      <c r="J20" s="43">
        <v>70</v>
      </c>
      <c r="K20" s="44"/>
      <c r="L20" s="43">
        <v>2</v>
      </c>
    </row>
    <row r="21" spans="1:12" ht="14.4">
      <c r="A21" s="23"/>
      <c r="B21" s="15"/>
      <c r="C21" s="11"/>
      <c r="D21" s="6"/>
      <c r="E21" s="42" t="s">
        <v>49</v>
      </c>
      <c r="F21" s="43">
        <v>200</v>
      </c>
      <c r="G21" s="43">
        <v>8</v>
      </c>
      <c r="H21" s="43">
        <v>1</v>
      </c>
      <c r="I21" s="43">
        <v>42</v>
      </c>
      <c r="J21" s="43">
        <v>100</v>
      </c>
      <c r="K21" s="44">
        <v>349</v>
      </c>
      <c r="L21" s="43">
        <v>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35</v>
      </c>
      <c r="H23" s="19">
        <f t="shared" si="2"/>
        <v>23</v>
      </c>
      <c r="I23" s="19">
        <f t="shared" si="2"/>
        <v>146</v>
      </c>
      <c r="J23" s="19">
        <f t="shared" si="2"/>
        <v>822</v>
      </c>
      <c r="K23" s="25"/>
      <c r="L23" s="19">
        <f t="shared" ref="L23" si="3">SUM(L14:L22)</f>
        <v>91.5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890</v>
      </c>
      <c r="G24" s="32">
        <f t="shared" ref="G24:J24" si="4">G13+G23</f>
        <v>35</v>
      </c>
      <c r="H24" s="32">
        <f t="shared" si="4"/>
        <v>23</v>
      </c>
      <c r="I24" s="32">
        <f t="shared" si="4"/>
        <v>146</v>
      </c>
      <c r="J24" s="32">
        <f t="shared" si="4"/>
        <v>822</v>
      </c>
      <c r="K24" s="32"/>
      <c r="L24" s="32">
        <f t="shared" ref="L24" si="5">L13+L23</f>
        <v>91.5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2</v>
      </c>
      <c r="H33" s="43">
        <v>0</v>
      </c>
      <c r="I33" s="43">
        <v>6</v>
      </c>
      <c r="J33" s="43">
        <v>33</v>
      </c>
      <c r="K33" s="44">
        <v>33</v>
      </c>
      <c r="L33" s="43">
        <v>15.09</v>
      </c>
    </row>
    <row r="34" spans="1:12" ht="14.4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9</v>
      </c>
      <c r="H34" s="43">
        <v>17</v>
      </c>
      <c r="I34" s="43">
        <v>24</v>
      </c>
      <c r="J34" s="43">
        <v>96</v>
      </c>
      <c r="K34" s="44">
        <v>140</v>
      </c>
      <c r="L34" s="43">
        <v>20</v>
      </c>
    </row>
    <row r="35" spans="1:12" ht="14.4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19</v>
      </c>
      <c r="H35" s="43">
        <v>15</v>
      </c>
      <c r="I35" s="43">
        <v>12</v>
      </c>
      <c r="J35" s="43">
        <v>122</v>
      </c>
      <c r="K35" s="44">
        <v>437</v>
      </c>
      <c r="L35" s="43">
        <v>25</v>
      </c>
    </row>
    <row r="36" spans="1:12" ht="14.4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2</v>
      </c>
      <c r="H36" s="43">
        <v>4</v>
      </c>
      <c r="I36" s="43">
        <v>19</v>
      </c>
      <c r="J36" s="43">
        <v>145</v>
      </c>
      <c r="K36" s="44">
        <v>310</v>
      </c>
      <c r="L36" s="43">
        <v>13</v>
      </c>
    </row>
    <row r="37" spans="1:12" ht="14.4">
      <c r="A37" s="14"/>
      <c r="B37" s="15"/>
      <c r="C37" s="11"/>
      <c r="D37" s="7" t="s">
        <v>30</v>
      </c>
      <c r="E37" s="42" t="s">
        <v>54</v>
      </c>
      <c r="F37" s="43">
        <v>60</v>
      </c>
      <c r="G37" s="43">
        <v>6</v>
      </c>
      <c r="H37" s="43">
        <v>7</v>
      </c>
      <c r="I37" s="43">
        <v>35</v>
      </c>
      <c r="J37" s="43">
        <v>211</v>
      </c>
      <c r="K37" s="44"/>
      <c r="L37" s="43">
        <v>8</v>
      </c>
    </row>
    <row r="38" spans="1:12" ht="14.4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5</v>
      </c>
      <c r="H38" s="43">
        <v>1</v>
      </c>
      <c r="I38" s="43">
        <v>15</v>
      </c>
      <c r="J38" s="43">
        <v>70</v>
      </c>
      <c r="K38" s="44"/>
      <c r="L38" s="43">
        <v>2</v>
      </c>
    </row>
    <row r="39" spans="1:12" ht="14.4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3</v>
      </c>
      <c r="H39" s="43">
        <v>1</v>
      </c>
      <c r="I39" s="43">
        <v>13</v>
      </c>
      <c r="J39" s="43">
        <v>77</v>
      </c>
      <c r="K39" s="44"/>
      <c r="L39" s="43">
        <v>2</v>
      </c>
    </row>
    <row r="40" spans="1:12" ht="14.4">
      <c r="A40" s="14"/>
      <c r="B40" s="15"/>
      <c r="C40" s="11"/>
      <c r="D40" s="6"/>
      <c r="E40" s="42" t="s">
        <v>49</v>
      </c>
      <c r="F40" s="43">
        <v>200</v>
      </c>
      <c r="G40" s="43">
        <v>1</v>
      </c>
      <c r="H40" s="43">
        <v>0</v>
      </c>
      <c r="I40" s="43">
        <v>27</v>
      </c>
      <c r="J40" s="43">
        <v>101</v>
      </c>
      <c r="K40" s="44">
        <v>354</v>
      </c>
      <c r="L40" s="43">
        <v>5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47</v>
      </c>
      <c r="H42" s="19">
        <f t="shared" ref="H42" si="11">SUM(H33:H41)</f>
        <v>45</v>
      </c>
      <c r="I42" s="19">
        <f t="shared" ref="I42" si="12">SUM(I33:I41)</f>
        <v>151</v>
      </c>
      <c r="J42" s="19">
        <f t="shared" ref="J42:L42" si="13">SUM(J33:J41)</f>
        <v>855</v>
      </c>
      <c r="K42" s="25"/>
      <c r="L42" s="19">
        <f t="shared" si="13"/>
        <v>90.09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47</v>
      </c>
      <c r="H43" s="32">
        <f t="shared" ref="H43" si="15">H32+H42</f>
        <v>45</v>
      </c>
      <c r="I43" s="32">
        <f t="shared" ref="I43" si="16">I32+I42</f>
        <v>151</v>
      </c>
      <c r="J43" s="32">
        <f t="shared" ref="J43:L43" si="17">J32+J42</f>
        <v>855</v>
      </c>
      <c r="K43" s="32"/>
      <c r="L43" s="32">
        <f t="shared" si="17"/>
        <v>90.09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1</v>
      </c>
      <c r="H52" s="43">
        <v>0</v>
      </c>
      <c r="I52" s="43">
        <v>2</v>
      </c>
      <c r="J52" s="43">
        <v>24</v>
      </c>
      <c r="K52" s="44"/>
      <c r="L52" s="43">
        <v>13.91</v>
      </c>
    </row>
    <row r="53" spans="1:12" ht="14.4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11</v>
      </c>
      <c r="H53" s="43">
        <v>20</v>
      </c>
      <c r="I53" s="43">
        <v>28</v>
      </c>
      <c r="J53" s="43">
        <v>138</v>
      </c>
      <c r="K53" s="44">
        <v>139</v>
      </c>
      <c r="L53" s="43">
        <v>19</v>
      </c>
    </row>
    <row r="54" spans="1:12" ht="14.4">
      <c r="A54" s="23"/>
      <c r="B54" s="15"/>
      <c r="C54" s="11"/>
      <c r="D54" s="7" t="s">
        <v>28</v>
      </c>
      <c r="E54" s="42" t="s">
        <v>57</v>
      </c>
      <c r="F54" s="43" t="s">
        <v>61</v>
      </c>
      <c r="G54" s="43">
        <v>25</v>
      </c>
      <c r="H54" s="43">
        <v>20</v>
      </c>
      <c r="I54" s="43">
        <v>17</v>
      </c>
      <c r="J54" s="43">
        <v>166</v>
      </c>
      <c r="K54" s="44" t="s">
        <v>62</v>
      </c>
      <c r="L54" s="43">
        <v>23</v>
      </c>
    </row>
    <row r="55" spans="1:12" ht="14.4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4</v>
      </c>
      <c r="H55" s="43">
        <v>7</v>
      </c>
      <c r="I55" s="43">
        <v>29</v>
      </c>
      <c r="J55" s="43">
        <v>170</v>
      </c>
      <c r="K55" s="44">
        <v>518</v>
      </c>
      <c r="L55" s="43">
        <v>15</v>
      </c>
    </row>
    <row r="56" spans="1:12" ht="14.4">
      <c r="A56" s="23"/>
      <c r="B56" s="15"/>
      <c r="C56" s="11"/>
      <c r="D56" s="7" t="s">
        <v>30</v>
      </c>
      <c r="E56" s="42" t="s">
        <v>59</v>
      </c>
      <c r="F56" s="43">
        <v>45</v>
      </c>
      <c r="G56" s="43">
        <v>3</v>
      </c>
      <c r="H56" s="43">
        <v>3</v>
      </c>
      <c r="I56" s="43">
        <v>37</v>
      </c>
      <c r="J56" s="43">
        <v>96</v>
      </c>
      <c r="K56" s="44"/>
      <c r="L56" s="43">
        <v>8</v>
      </c>
    </row>
    <row r="57" spans="1:12" ht="14.4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5</v>
      </c>
      <c r="H57" s="43">
        <v>1</v>
      </c>
      <c r="I57" s="43">
        <v>15</v>
      </c>
      <c r="J57" s="43">
        <v>70</v>
      </c>
      <c r="K57" s="44"/>
      <c r="L57" s="43">
        <v>2</v>
      </c>
    </row>
    <row r="58" spans="1:12" ht="14.4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3</v>
      </c>
      <c r="H58" s="43">
        <v>1</v>
      </c>
      <c r="I58" s="43">
        <v>13</v>
      </c>
      <c r="J58" s="43">
        <v>77</v>
      </c>
      <c r="K58" s="44"/>
      <c r="L58" s="43">
        <v>2</v>
      </c>
    </row>
    <row r="59" spans="1:12" ht="14.4">
      <c r="A59" s="23"/>
      <c r="B59" s="15"/>
      <c r="C59" s="11"/>
      <c r="D59" s="6"/>
      <c r="E59" s="42" t="s">
        <v>60</v>
      </c>
      <c r="F59" s="43">
        <v>200</v>
      </c>
      <c r="G59" s="43">
        <v>0</v>
      </c>
      <c r="H59" s="43">
        <v>0</v>
      </c>
      <c r="I59" s="43">
        <v>25</v>
      </c>
      <c r="J59" s="43">
        <v>96</v>
      </c>
      <c r="K59" s="44">
        <v>360</v>
      </c>
      <c r="L59" s="43">
        <v>8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52</v>
      </c>
      <c r="H61" s="19">
        <f t="shared" ref="H61" si="23">SUM(H52:H60)</f>
        <v>52</v>
      </c>
      <c r="I61" s="19">
        <f t="shared" ref="I61" si="24">SUM(I52:I60)</f>
        <v>166</v>
      </c>
      <c r="J61" s="19">
        <f t="shared" ref="J61:L61" si="25">SUM(J52:J60)</f>
        <v>837</v>
      </c>
      <c r="K61" s="25"/>
      <c r="L61" s="19">
        <f t="shared" si="25"/>
        <v>90.91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715</v>
      </c>
      <c r="G62" s="32">
        <f t="shared" ref="G62" si="26">G51+G61</f>
        <v>52</v>
      </c>
      <c r="H62" s="32">
        <f t="shared" ref="H62" si="27">H51+H61</f>
        <v>52</v>
      </c>
      <c r="I62" s="32">
        <f t="shared" ref="I62" si="28">I51+I61</f>
        <v>166</v>
      </c>
      <c r="J62" s="32">
        <f t="shared" ref="J62:L62" si="29">J51+J61</f>
        <v>837</v>
      </c>
      <c r="K62" s="32"/>
      <c r="L62" s="32">
        <f t="shared" si="29"/>
        <v>90.91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80</v>
      </c>
      <c r="G71" s="43">
        <v>1</v>
      </c>
      <c r="H71" s="43">
        <v>0</v>
      </c>
      <c r="I71" s="43">
        <v>4</v>
      </c>
      <c r="J71" s="43">
        <v>15</v>
      </c>
      <c r="K71" s="44"/>
      <c r="L71" s="43">
        <v>13.91</v>
      </c>
    </row>
    <row r="72" spans="1:12" ht="14.4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12</v>
      </c>
      <c r="H72" s="43">
        <v>14</v>
      </c>
      <c r="I72" s="43">
        <v>33</v>
      </c>
      <c r="J72" s="43">
        <v>127</v>
      </c>
      <c r="K72" s="44">
        <v>132</v>
      </c>
      <c r="L72" s="43">
        <v>20</v>
      </c>
    </row>
    <row r="73" spans="1:12" ht="14.4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16</v>
      </c>
      <c r="H73" s="43">
        <v>7</v>
      </c>
      <c r="I73" s="43">
        <v>4</v>
      </c>
      <c r="J73" s="43">
        <v>77</v>
      </c>
      <c r="K73" s="44">
        <v>337</v>
      </c>
      <c r="L73" s="43">
        <v>18</v>
      </c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</v>
      </c>
      <c r="H74" s="43">
        <v>7</v>
      </c>
      <c r="I74" s="43">
        <v>29</v>
      </c>
      <c r="J74" s="43">
        <v>200</v>
      </c>
      <c r="K74" s="44">
        <v>518</v>
      </c>
      <c r="L74" s="43">
        <v>12</v>
      </c>
    </row>
    <row r="75" spans="1:12" ht="14.4">
      <c r="A75" s="23"/>
      <c r="B75" s="15"/>
      <c r="C75" s="11"/>
      <c r="D75" s="7" t="s">
        <v>30</v>
      </c>
      <c r="E75" s="42" t="s">
        <v>46</v>
      </c>
      <c r="F75" s="43">
        <v>100</v>
      </c>
      <c r="G75" s="43">
        <v>0</v>
      </c>
      <c r="H75" s="43">
        <v>0</v>
      </c>
      <c r="I75" s="43">
        <v>10</v>
      </c>
      <c r="J75" s="43">
        <v>47</v>
      </c>
      <c r="K75" s="44"/>
      <c r="L75" s="43">
        <v>14</v>
      </c>
    </row>
    <row r="76" spans="1:12" ht="14.4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5</v>
      </c>
      <c r="H76" s="43">
        <v>1</v>
      </c>
      <c r="I76" s="43">
        <v>15</v>
      </c>
      <c r="J76" s="43">
        <v>70</v>
      </c>
      <c r="K76" s="44"/>
      <c r="L76" s="43">
        <v>2</v>
      </c>
    </row>
    <row r="77" spans="1:12" ht="14.4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3</v>
      </c>
      <c r="H77" s="43">
        <v>1</v>
      </c>
      <c r="I77" s="43">
        <v>13</v>
      </c>
      <c r="J77" s="43">
        <v>77</v>
      </c>
      <c r="K77" s="44"/>
      <c r="L77" s="43">
        <v>2</v>
      </c>
    </row>
    <row r="78" spans="1:12" ht="14.4">
      <c r="A78" s="23"/>
      <c r="B78" s="15"/>
      <c r="C78" s="11"/>
      <c r="D78" s="6"/>
      <c r="E78" s="42" t="s">
        <v>66</v>
      </c>
      <c r="F78" s="43">
        <v>200</v>
      </c>
      <c r="G78" s="43">
        <v>0</v>
      </c>
      <c r="H78" s="43">
        <v>0</v>
      </c>
      <c r="I78" s="43">
        <v>25</v>
      </c>
      <c r="J78" s="43">
        <v>100</v>
      </c>
      <c r="K78" s="44">
        <v>360</v>
      </c>
      <c r="L78" s="43">
        <v>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41</v>
      </c>
      <c r="H80" s="19">
        <f t="shared" ref="H80" si="35">SUM(H71:H79)</f>
        <v>30</v>
      </c>
      <c r="I80" s="19">
        <f t="shared" ref="I80" si="36">SUM(I71:I79)</f>
        <v>133</v>
      </c>
      <c r="J80" s="19">
        <f t="shared" ref="J80:L80" si="37">SUM(J71:J79)</f>
        <v>713</v>
      </c>
      <c r="K80" s="25"/>
      <c r="L80" s="19">
        <f t="shared" si="37"/>
        <v>89.91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890</v>
      </c>
      <c r="G81" s="32">
        <f t="shared" ref="G81" si="38">G70+G80</f>
        <v>41</v>
      </c>
      <c r="H81" s="32">
        <f t="shared" ref="H81" si="39">H70+H80</f>
        <v>30</v>
      </c>
      <c r="I81" s="32">
        <f t="shared" ref="I81" si="40">I70+I80</f>
        <v>133</v>
      </c>
      <c r="J81" s="32">
        <f t="shared" ref="J81:L81" si="41">J70+J80</f>
        <v>713</v>
      </c>
      <c r="K81" s="32"/>
      <c r="L81" s="32">
        <f t="shared" si="41"/>
        <v>89.91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80</v>
      </c>
      <c r="G90" s="43">
        <v>1</v>
      </c>
      <c r="H90" s="43">
        <v>6</v>
      </c>
      <c r="I90" s="43">
        <v>6</v>
      </c>
      <c r="J90" s="43">
        <v>73</v>
      </c>
      <c r="K90" s="44">
        <v>43</v>
      </c>
      <c r="L90" s="43">
        <v>13.79</v>
      </c>
    </row>
    <row r="91" spans="1:12" ht="14.4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11</v>
      </c>
      <c r="H91" s="43">
        <v>20</v>
      </c>
      <c r="I91" s="43">
        <v>28</v>
      </c>
      <c r="J91" s="43">
        <v>83</v>
      </c>
      <c r="K91" s="44">
        <v>84</v>
      </c>
      <c r="L91" s="43">
        <v>21</v>
      </c>
    </row>
    <row r="92" spans="1:12" ht="14.4">
      <c r="A92" s="23"/>
      <c r="B92" s="15"/>
      <c r="C92" s="11"/>
      <c r="D92" s="7" t="s">
        <v>28</v>
      </c>
      <c r="E92" s="42" t="s">
        <v>69</v>
      </c>
      <c r="F92" s="43">
        <v>200</v>
      </c>
      <c r="G92" s="43">
        <v>52</v>
      </c>
      <c r="H92" s="43">
        <v>19</v>
      </c>
      <c r="I92" s="43">
        <v>83</v>
      </c>
      <c r="J92" s="43">
        <v>180</v>
      </c>
      <c r="K92" s="44">
        <v>265</v>
      </c>
      <c r="L92" s="43">
        <v>27</v>
      </c>
    </row>
    <row r="93" spans="1:12" ht="14.4">
      <c r="A93" s="23"/>
      <c r="B93" s="15"/>
      <c r="C93" s="11"/>
      <c r="D93" s="7" t="s">
        <v>29</v>
      </c>
      <c r="E93" s="42" t="s">
        <v>70</v>
      </c>
      <c r="F93" s="43">
        <v>100</v>
      </c>
      <c r="G93" s="43">
        <v>5</v>
      </c>
      <c r="H93" s="43">
        <v>5</v>
      </c>
      <c r="I93" s="43">
        <v>72</v>
      </c>
      <c r="J93" s="43">
        <v>103</v>
      </c>
      <c r="K93" s="44"/>
      <c r="L93" s="43">
        <v>16</v>
      </c>
    </row>
    <row r="94" spans="1:12" ht="14.4">
      <c r="A94" s="23"/>
      <c r="B94" s="15"/>
      <c r="C94" s="11"/>
      <c r="D94" s="7" t="s">
        <v>30</v>
      </c>
      <c r="E94" s="42" t="s">
        <v>48</v>
      </c>
      <c r="F94" s="43">
        <v>30</v>
      </c>
      <c r="G94" s="43">
        <v>5</v>
      </c>
      <c r="H94" s="43">
        <v>1</v>
      </c>
      <c r="I94" s="43">
        <v>15</v>
      </c>
      <c r="J94" s="43">
        <v>70</v>
      </c>
      <c r="K94" s="44"/>
      <c r="L94" s="43">
        <v>2</v>
      </c>
    </row>
    <row r="95" spans="1:12" ht="14.4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3</v>
      </c>
      <c r="H95" s="43">
        <v>1</v>
      </c>
      <c r="I95" s="43">
        <v>13</v>
      </c>
      <c r="J95" s="43">
        <v>77</v>
      </c>
      <c r="K95" s="44"/>
      <c r="L95" s="43">
        <v>2</v>
      </c>
    </row>
    <row r="96" spans="1:12" ht="14.4">
      <c r="A96" s="23"/>
      <c r="B96" s="15"/>
      <c r="C96" s="11"/>
      <c r="D96" s="7" t="s">
        <v>32</v>
      </c>
      <c r="E96" s="42" t="s">
        <v>60</v>
      </c>
      <c r="F96" s="43">
        <v>200</v>
      </c>
      <c r="G96" s="43">
        <v>8</v>
      </c>
      <c r="H96" s="43">
        <v>1</v>
      </c>
      <c r="I96" s="43">
        <v>42</v>
      </c>
      <c r="J96" s="43">
        <v>120</v>
      </c>
      <c r="K96" s="44">
        <v>639</v>
      </c>
      <c r="L96" s="43">
        <v>10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>SUM(G90:G98)</f>
        <v>85</v>
      </c>
      <c r="H99" s="19">
        <f>SUM(H90:H98)</f>
        <v>53</v>
      </c>
      <c r="I99" s="19">
        <f>SUM(I90:I98)</f>
        <v>259</v>
      </c>
      <c r="J99" s="19">
        <f>SUM(J90:J98)</f>
        <v>706</v>
      </c>
      <c r="K99" s="25"/>
      <c r="L99" s="19">
        <f>SUM(L90:L98)</f>
        <v>91.789999999999992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42">G89+G99</f>
        <v>85</v>
      </c>
      <c r="H100" s="32">
        <f t="shared" ref="H100" si="43">H89+H99</f>
        <v>53</v>
      </c>
      <c r="I100" s="32">
        <f t="shared" ref="I100" si="44">I89+I99</f>
        <v>259</v>
      </c>
      <c r="J100" s="32">
        <f t="shared" ref="J100:L100" si="45">J89+J99</f>
        <v>706</v>
      </c>
      <c r="K100" s="32"/>
      <c r="L100" s="32">
        <f t="shared" si="45"/>
        <v>91.789999999999992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6">SUM(G101:G107)</f>
        <v>0</v>
      </c>
      <c r="H108" s="19">
        <f t="shared" si="46"/>
        <v>0</v>
      </c>
      <c r="I108" s="19">
        <f t="shared" si="46"/>
        <v>0</v>
      </c>
      <c r="J108" s="19">
        <f t="shared" si="46"/>
        <v>0</v>
      </c>
      <c r="K108" s="25"/>
      <c r="L108" s="19">
        <f t="shared" ref="L108" si="47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90</v>
      </c>
      <c r="G109" s="43">
        <v>1</v>
      </c>
      <c r="H109" s="43">
        <v>6</v>
      </c>
      <c r="I109" s="43">
        <v>5</v>
      </c>
      <c r="J109" s="43">
        <v>33</v>
      </c>
      <c r="K109" s="44">
        <v>33</v>
      </c>
      <c r="L109" s="43">
        <v>14.09</v>
      </c>
    </row>
    <row r="110" spans="1:12" ht="14.4">
      <c r="A110" s="23"/>
      <c r="B110" s="15"/>
      <c r="C110" s="11"/>
      <c r="D110" s="7" t="s">
        <v>27</v>
      </c>
      <c r="E110" s="42" t="s">
        <v>51</v>
      </c>
      <c r="F110" s="43">
        <v>200</v>
      </c>
      <c r="G110" s="43">
        <v>9</v>
      </c>
      <c r="H110" s="43">
        <v>17</v>
      </c>
      <c r="I110" s="43">
        <v>24</v>
      </c>
      <c r="J110" s="43">
        <v>96</v>
      </c>
      <c r="K110" s="44">
        <v>140</v>
      </c>
      <c r="L110" s="43">
        <v>21</v>
      </c>
    </row>
    <row r="111" spans="1:12" ht="14.4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19</v>
      </c>
      <c r="H111" s="43">
        <v>15</v>
      </c>
      <c r="I111" s="43">
        <v>12</v>
      </c>
      <c r="J111" s="43">
        <v>122</v>
      </c>
      <c r="K111" s="44">
        <v>176</v>
      </c>
      <c r="L111" s="43">
        <v>24</v>
      </c>
    </row>
    <row r="112" spans="1:12" ht="14.4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2</v>
      </c>
      <c r="H112" s="43">
        <v>4</v>
      </c>
      <c r="I112" s="43">
        <v>19</v>
      </c>
      <c r="J112" s="43">
        <v>145</v>
      </c>
      <c r="K112" s="44">
        <v>310</v>
      </c>
      <c r="L112" s="43">
        <v>13</v>
      </c>
    </row>
    <row r="113" spans="1:12" ht="14.4">
      <c r="A113" s="23"/>
      <c r="B113" s="15"/>
      <c r="C113" s="11"/>
      <c r="D113" s="7" t="s">
        <v>30</v>
      </c>
      <c r="E113" s="42" t="s">
        <v>70</v>
      </c>
      <c r="F113" s="43">
        <v>50</v>
      </c>
      <c r="G113" s="43">
        <v>3</v>
      </c>
      <c r="H113" s="43">
        <v>3</v>
      </c>
      <c r="I113" s="43">
        <v>36</v>
      </c>
      <c r="J113" s="43">
        <v>97</v>
      </c>
      <c r="K113" s="44"/>
      <c r="L113" s="43">
        <v>8</v>
      </c>
    </row>
    <row r="114" spans="1:12" ht="14.4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5</v>
      </c>
      <c r="H114" s="43">
        <v>1</v>
      </c>
      <c r="I114" s="43">
        <v>15</v>
      </c>
      <c r="J114" s="43">
        <v>70</v>
      </c>
      <c r="K114" s="44"/>
      <c r="L114" s="43">
        <v>2</v>
      </c>
    </row>
    <row r="115" spans="1:12" ht="14.4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3</v>
      </c>
      <c r="H115" s="43">
        <v>1</v>
      </c>
      <c r="I115" s="43">
        <v>13</v>
      </c>
      <c r="J115" s="43">
        <v>77</v>
      </c>
      <c r="K115" s="44"/>
      <c r="L115" s="43">
        <v>2</v>
      </c>
    </row>
    <row r="116" spans="1:12" ht="14.4">
      <c r="A116" s="23"/>
      <c r="B116" s="15"/>
      <c r="C116" s="11"/>
      <c r="D116" s="6"/>
      <c r="E116" s="42" t="s">
        <v>49</v>
      </c>
      <c r="F116" s="43">
        <v>200</v>
      </c>
      <c r="G116" s="43">
        <v>1</v>
      </c>
      <c r="H116" s="43">
        <v>0</v>
      </c>
      <c r="I116" s="43">
        <v>27</v>
      </c>
      <c r="J116" s="43">
        <v>101</v>
      </c>
      <c r="K116" s="44">
        <v>354</v>
      </c>
      <c r="L116" s="43">
        <v>6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48">SUM(G109:G117)</f>
        <v>43</v>
      </c>
      <c r="H118" s="19">
        <f t="shared" si="48"/>
        <v>47</v>
      </c>
      <c r="I118" s="19">
        <f t="shared" si="48"/>
        <v>151</v>
      </c>
      <c r="J118" s="19">
        <f t="shared" si="48"/>
        <v>741</v>
      </c>
      <c r="K118" s="25"/>
      <c r="L118" s="19">
        <f t="shared" ref="L118" si="49">SUM(L109:L117)</f>
        <v>90.09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850</v>
      </c>
      <c r="G119" s="32">
        <f t="shared" ref="G119" si="50">G108+G118</f>
        <v>43</v>
      </c>
      <c r="H119" s="32">
        <f t="shared" ref="H119" si="51">H108+H118</f>
        <v>47</v>
      </c>
      <c r="I119" s="32">
        <f t="shared" ref="I119" si="52">I108+I118</f>
        <v>151</v>
      </c>
      <c r="J119" s="32">
        <f t="shared" ref="J119:L119" si="53">J108+J118</f>
        <v>741</v>
      </c>
      <c r="K119" s="32"/>
      <c r="L119" s="32">
        <f t="shared" si="53"/>
        <v>90.09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60</v>
      </c>
      <c r="G128" s="43">
        <v>1</v>
      </c>
      <c r="H128" s="43">
        <v>0</v>
      </c>
      <c r="I128" s="43"/>
      <c r="J128" s="43">
        <v>14</v>
      </c>
      <c r="K128" s="44"/>
      <c r="L128" s="43">
        <v>15.09</v>
      </c>
    </row>
    <row r="129" spans="1:12" ht="14.4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4</v>
      </c>
      <c r="H129" s="43">
        <v>4</v>
      </c>
      <c r="I129" s="43"/>
      <c r="J129" s="43">
        <v>69</v>
      </c>
      <c r="K129" s="44">
        <v>319</v>
      </c>
      <c r="L129" s="43">
        <v>21</v>
      </c>
    </row>
    <row r="130" spans="1:12" ht="14.4">
      <c r="A130" s="14"/>
      <c r="B130" s="15"/>
      <c r="C130" s="11"/>
      <c r="D130" s="7" t="s">
        <v>28</v>
      </c>
      <c r="E130" s="42" t="s">
        <v>72</v>
      </c>
      <c r="F130" s="43">
        <v>150</v>
      </c>
      <c r="G130" s="43">
        <v>9</v>
      </c>
      <c r="H130" s="43">
        <v>10</v>
      </c>
      <c r="I130" s="43"/>
      <c r="J130" s="43">
        <v>164</v>
      </c>
      <c r="K130" s="44">
        <v>187</v>
      </c>
      <c r="L130" s="43">
        <v>24</v>
      </c>
    </row>
    <row r="131" spans="1:12" ht="14.4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34</v>
      </c>
      <c r="H131" s="43">
        <v>1</v>
      </c>
      <c r="I131" s="43"/>
      <c r="J131" s="43">
        <v>130</v>
      </c>
      <c r="K131" s="44">
        <v>518</v>
      </c>
      <c r="L131" s="43">
        <v>12</v>
      </c>
    </row>
    <row r="132" spans="1:12" ht="14.4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</v>
      </c>
      <c r="H132" s="43">
        <v>0</v>
      </c>
      <c r="I132" s="43"/>
      <c r="J132" s="43">
        <v>100</v>
      </c>
      <c r="K132" s="44">
        <v>360</v>
      </c>
      <c r="L132" s="43">
        <v>8</v>
      </c>
    </row>
    <row r="133" spans="1:12" ht="14.4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5</v>
      </c>
      <c r="H133" s="43">
        <v>1</v>
      </c>
      <c r="I133" s="43"/>
      <c r="J133" s="43">
        <v>70</v>
      </c>
      <c r="K133" s="44"/>
      <c r="L133" s="43">
        <v>2</v>
      </c>
    </row>
    <row r="134" spans="1:12" ht="14.4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3</v>
      </c>
      <c r="H134" s="43">
        <v>1</v>
      </c>
      <c r="I134" s="43"/>
      <c r="J134" s="43">
        <v>77</v>
      </c>
      <c r="K134" s="44"/>
      <c r="L134" s="43">
        <v>2</v>
      </c>
    </row>
    <row r="135" spans="1:12" ht="14.4">
      <c r="A135" s="14"/>
      <c r="B135" s="15"/>
      <c r="C135" s="11"/>
      <c r="D135" s="6"/>
      <c r="E135" s="42" t="s">
        <v>73</v>
      </c>
      <c r="F135" s="43">
        <v>45</v>
      </c>
      <c r="G135" s="43">
        <v>3</v>
      </c>
      <c r="H135" s="43">
        <v>2</v>
      </c>
      <c r="I135" s="43"/>
      <c r="J135" s="43">
        <v>91</v>
      </c>
      <c r="K135" s="44"/>
      <c r="L135" s="43">
        <v>8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56">SUM(G128:G136)</f>
        <v>59</v>
      </c>
      <c r="H137" s="19">
        <f t="shared" si="56"/>
        <v>19</v>
      </c>
      <c r="I137" s="19">
        <f t="shared" si="56"/>
        <v>0</v>
      </c>
      <c r="J137" s="19">
        <f t="shared" si="56"/>
        <v>715</v>
      </c>
      <c r="K137" s="25"/>
      <c r="L137" s="19">
        <f t="shared" ref="L137" si="57">SUM(L128:L136)</f>
        <v>92.09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865</v>
      </c>
      <c r="G138" s="32">
        <f t="shared" ref="G138" si="58">G127+G137</f>
        <v>59</v>
      </c>
      <c r="H138" s="32">
        <f t="shared" ref="H138" si="59">H127+H137</f>
        <v>19</v>
      </c>
      <c r="I138" s="32">
        <f t="shared" ref="I138" si="60">I127+I137</f>
        <v>0</v>
      </c>
      <c r="J138" s="32">
        <f t="shared" ref="J138:L138" si="61">J127+J137</f>
        <v>715</v>
      </c>
      <c r="K138" s="32"/>
      <c r="L138" s="32">
        <f t="shared" si="61"/>
        <v>92.09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80</v>
      </c>
      <c r="G147" s="43">
        <v>1</v>
      </c>
      <c r="H147" s="43">
        <v>0</v>
      </c>
      <c r="I147" s="43">
        <v>4</v>
      </c>
      <c r="J147" s="43">
        <v>15</v>
      </c>
      <c r="K147" s="44"/>
      <c r="L147" s="43">
        <v>14.09</v>
      </c>
    </row>
    <row r="148" spans="1:12" ht="14.4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12</v>
      </c>
      <c r="H148" s="43">
        <v>14</v>
      </c>
      <c r="I148" s="43">
        <v>33</v>
      </c>
      <c r="J148" s="43">
        <v>107</v>
      </c>
      <c r="K148" s="44">
        <v>132</v>
      </c>
      <c r="L148" s="43">
        <v>21</v>
      </c>
    </row>
    <row r="149" spans="1:12" ht="14.4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16</v>
      </c>
      <c r="H149" s="43">
        <v>7</v>
      </c>
      <c r="I149" s="43">
        <v>4</v>
      </c>
      <c r="J149" s="43">
        <v>149</v>
      </c>
      <c r="K149" s="44">
        <v>337</v>
      </c>
      <c r="L149" s="43">
        <v>24</v>
      </c>
    </row>
    <row r="150" spans="1:12" ht="14.4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4</v>
      </c>
      <c r="H150" s="43">
        <v>7</v>
      </c>
      <c r="I150" s="43">
        <v>29</v>
      </c>
      <c r="J150" s="43">
        <v>174</v>
      </c>
      <c r="K150" s="44">
        <v>518</v>
      </c>
      <c r="L150" s="43">
        <v>13</v>
      </c>
    </row>
    <row r="151" spans="1:12" ht="14.4">
      <c r="A151" s="23"/>
      <c r="B151" s="15"/>
      <c r="C151" s="11"/>
      <c r="D151" s="7" t="s">
        <v>30</v>
      </c>
      <c r="E151" s="42" t="s">
        <v>46</v>
      </c>
      <c r="F151" s="43">
        <v>45</v>
      </c>
      <c r="G151" s="43">
        <v>0</v>
      </c>
      <c r="H151" s="43">
        <v>0</v>
      </c>
      <c r="I151" s="43">
        <v>10</v>
      </c>
      <c r="J151" s="43">
        <v>47</v>
      </c>
      <c r="K151" s="44"/>
      <c r="L151" s="43">
        <v>8.5</v>
      </c>
    </row>
    <row r="152" spans="1:12" ht="14.4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5</v>
      </c>
      <c r="H152" s="43">
        <v>1</v>
      </c>
      <c r="I152" s="43">
        <v>15</v>
      </c>
      <c r="J152" s="43">
        <v>70</v>
      </c>
      <c r="K152" s="44"/>
      <c r="L152" s="43">
        <v>2</v>
      </c>
    </row>
    <row r="153" spans="1:12" ht="14.4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</v>
      </c>
      <c r="H153" s="43">
        <v>1</v>
      </c>
      <c r="I153" s="43">
        <v>13</v>
      </c>
      <c r="J153" s="43">
        <v>77</v>
      </c>
      <c r="K153" s="44"/>
      <c r="L153" s="43">
        <v>2</v>
      </c>
    </row>
    <row r="154" spans="1:12" ht="14.4">
      <c r="A154" s="23"/>
      <c r="B154" s="15"/>
      <c r="C154" s="11"/>
      <c r="D154" s="6"/>
      <c r="E154" s="42" t="s">
        <v>66</v>
      </c>
      <c r="F154" s="43">
        <v>200</v>
      </c>
      <c r="G154" s="43">
        <v>0</v>
      </c>
      <c r="H154" s="43">
        <v>0</v>
      </c>
      <c r="I154" s="43">
        <v>25</v>
      </c>
      <c r="J154" s="43">
        <v>100</v>
      </c>
      <c r="K154" s="44">
        <v>360</v>
      </c>
      <c r="L154" s="43">
        <v>6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64">SUM(G147:G155)</f>
        <v>41</v>
      </c>
      <c r="H156" s="19">
        <f t="shared" si="64"/>
        <v>30</v>
      </c>
      <c r="I156" s="19">
        <f t="shared" si="64"/>
        <v>133</v>
      </c>
      <c r="J156" s="19">
        <f t="shared" si="64"/>
        <v>739</v>
      </c>
      <c r="K156" s="25"/>
      <c r="L156" s="19">
        <f t="shared" ref="L156" si="65">SUM(L147:L155)</f>
        <v>90.59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835</v>
      </c>
      <c r="G157" s="32">
        <f t="shared" ref="G157" si="66">G146+G156</f>
        <v>41</v>
      </c>
      <c r="H157" s="32">
        <f t="shared" ref="H157" si="67">H146+H156</f>
        <v>30</v>
      </c>
      <c r="I157" s="32">
        <f t="shared" ref="I157" si="68">I146+I156</f>
        <v>133</v>
      </c>
      <c r="J157" s="32">
        <f t="shared" ref="J157:L157" si="69">J146+J156</f>
        <v>739</v>
      </c>
      <c r="K157" s="32"/>
      <c r="L157" s="32">
        <f t="shared" si="69"/>
        <v>90.59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80</v>
      </c>
      <c r="G166" s="43">
        <v>1</v>
      </c>
      <c r="H166" s="43">
        <v>6</v>
      </c>
      <c r="I166" s="43">
        <v>6</v>
      </c>
      <c r="J166" s="43">
        <v>73</v>
      </c>
      <c r="K166" s="44">
        <v>43</v>
      </c>
      <c r="L166" s="43">
        <v>13.09</v>
      </c>
    </row>
    <row r="167" spans="1:12" ht="14.4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4</v>
      </c>
      <c r="H167" s="43">
        <v>4</v>
      </c>
      <c r="I167" s="43">
        <v>4</v>
      </c>
      <c r="J167" s="43">
        <v>138</v>
      </c>
      <c r="K167" s="44">
        <v>62</v>
      </c>
      <c r="L167" s="43">
        <v>23.5</v>
      </c>
    </row>
    <row r="168" spans="1:12" ht="14.4">
      <c r="A168" s="23"/>
      <c r="B168" s="15"/>
      <c r="C168" s="11"/>
      <c r="D168" s="7" t="s">
        <v>28</v>
      </c>
      <c r="E168" s="42" t="s">
        <v>69</v>
      </c>
      <c r="F168" s="43" t="s">
        <v>76</v>
      </c>
      <c r="G168" s="43">
        <v>52</v>
      </c>
      <c r="H168" s="43">
        <v>19</v>
      </c>
      <c r="I168" s="43">
        <v>83</v>
      </c>
      <c r="J168" s="43">
        <v>194</v>
      </c>
      <c r="K168" s="44">
        <v>265</v>
      </c>
      <c r="L168" s="43">
        <v>26</v>
      </c>
    </row>
    <row r="169" spans="1:12" ht="14.4">
      <c r="A169" s="23"/>
      <c r="B169" s="15"/>
      <c r="C169" s="11"/>
      <c r="D169" s="7" t="s">
        <v>29</v>
      </c>
      <c r="E169" s="42" t="s">
        <v>70</v>
      </c>
      <c r="F169" s="43">
        <v>100</v>
      </c>
      <c r="G169" s="43">
        <v>2</v>
      </c>
      <c r="H169" s="43">
        <v>2</v>
      </c>
      <c r="I169" s="43">
        <v>36</v>
      </c>
      <c r="J169" s="43">
        <v>103</v>
      </c>
      <c r="K169" s="44"/>
      <c r="L169" s="43">
        <v>16</v>
      </c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30</v>
      </c>
      <c r="G170" s="43">
        <v>5</v>
      </c>
      <c r="H170" s="43">
        <v>1</v>
      </c>
      <c r="I170" s="43">
        <v>15</v>
      </c>
      <c r="J170" s="43">
        <v>70</v>
      </c>
      <c r="K170" s="44"/>
      <c r="L170" s="43">
        <v>2</v>
      </c>
    </row>
    <row r="171" spans="1:12" ht="14.4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3</v>
      </c>
      <c r="H171" s="43">
        <v>1</v>
      </c>
      <c r="I171" s="43">
        <v>13</v>
      </c>
      <c r="J171" s="43">
        <v>77</v>
      </c>
      <c r="K171" s="44"/>
      <c r="L171" s="43">
        <v>2</v>
      </c>
    </row>
    <row r="172" spans="1:12" ht="14.4">
      <c r="A172" s="23"/>
      <c r="B172" s="15"/>
      <c r="C172" s="11"/>
      <c r="D172" s="7" t="s">
        <v>32</v>
      </c>
      <c r="E172" s="42" t="s">
        <v>60</v>
      </c>
      <c r="F172" s="43">
        <v>200</v>
      </c>
      <c r="G172" s="43">
        <v>8</v>
      </c>
      <c r="H172" s="43">
        <v>1</v>
      </c>
      <c r="I172" s="43">
        <v>42</v>
      </c>
      <c r="J172" s="43">
        <v>120</v>
      </c>
      <c r="K172" s="44">
        <v>639</v>
      </c>
      <c r="L172" s="43">
        <v>10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72">SUM(G166:G174)</f>
        <v>75</v>
      </c>
      <c r="H175" s="19">
        <f t="shared" si="72"/>
        <v>34</v>
      </c>
      <c r="I175" s="19">
        <f t="shared" si="72"/>
        <v>199</v>
      </c>
      <c r="J175" s="19">
        <f t="shared" si="72"/>
        <v>775</v>
      </c>
      <c r="K175" s="25"/>
      <c r="L175" s="19">
        <f t="shared" ref="L175" si="73">SUM(L166:L174)</f>
        <v>92.59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640</v>
      </c>
      <c r="G176" s="32">
        <f t="shared" ref="G176" si="74">G165+G175</f>
        <v>75</v>
      </c>
      <c r="H176" s="32">
        <f t="shared" ref="H176" si="75">H165+H175</f>
        <v>34</v>
      </c>
      <c r="I176" s="32">
        <f t="shared" ref="I176" si="76">I165+I175</f>
        <v>199</v>
      </c>
      <c r="J176" s="32">
        <f t="shared" ref="J176:L176" si="77">J165+J175</f>
        <v>775</v>
      </c>
      <c r="K176" s="32"/>
      <c r="L176" s="32">
        <f t="shared" si="77"/>
        <v>92.59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250</v>
      </c>
      <c r="G185" s="43">
        <v>8</v>
      </c>
      <c r="H185" s="43">
        <v>12</v>
      </c>
      <c r="I185" s="43">
        <v>23</v>
      </c>
      <c r="J185" s="43">
        <v>80</v>
      </c>
      <c r="K185" s="44">
        <v>110</v>
      </c>
      <c r="L185" s="43">
        <v>21.5</v>
      </c>
    </row>
    <row r="186" spans="1:12" ht="14.4">
      <c r="A186" s="23"/>
      <c r="B186" s="15"/>
      <c r="C186" s="11"/>
      <c r="D186" s="7" t="s">
        <v>27</v>
      </c>
      <c r="E186" s="42" t="s">
        <v>77</v>
      </c>
      <c r="F186" s="43">
        <v>100</v>
      </c>
      <c r="G186" s="43">
        <v>11</v>
      </c>
      <c r="H186" s="43">
        <v>23</v>
      </c>
      <c r="I186" s="43">
        <v>1</v>
      </c>
      <c r="J186" s="43">
        <v>211</v>
      </c>
      <c r="K186" s="44">
        <v>253</v>
      </c>
      <c r="L186" s="43">
        <v>25.1</v>
      </c>
    </row>
    <row r="187" spans="1:12" ht="14.4">
      <c r="A187" s="23"/>
      <c r="B187" s="15"/>
      <c r="C187" s="11"/>
      <c r="D187" s="7" t="s">
        <v>28</v>
      </c>
      <c r="E187" s="42" t="s">
        <v>65</v>
      </c>
      <c r="F187" s="43">
        <v>180</v>
      </c>
      <c r="G187" s="43">
        <v>11</v>
      </c>
      <c r="H187" s="43">
        <v>3</v>
      </c>
      <c r="I187" s="43">
        <v>79</v>
      </c>
      <c r="J187" s="43">
        <v>200</v>
      </c>
      <c r="K187" s="44">
        <v>508</v>
      </c>
      <c r="L187" s="43">
        <v>14</v>
      </c>
    </row>
    <row r="188" spans="1:12" ht="14.4">
      <c r="A188" s="23"/>
      <c r="B188" s="15"/>
      <c r="C188" s="11"/>
      <c r="D188" s="7" t="s">
        <v>29</v>
      </c>
      <c r="E188" s="42" t="s">
        <v>78</v>
      </c>
      <c r="F188" s="43">
        <v>100</v>
      </c>
      <c r="G188" s="43">
        <v>2</v>
      </c>
      <c r="H188" s="43">
        <v>1</v>
      </c>
      <c r="I188" s="43">
        <v>21</v>
      </c>
      <c r="J188" s="43">
        <v>96</v>
      </c>
      <c r="K188" s="44"/>
      <c r="L188" s="43">
        <v>16</v>
      </c>
    </row>
    <row r="189" spans="1:12" ht="14.4">
      <c r="A189" s="23"/>
      <c r="B189" s="15"/>
      <c r="C189" s="11"/>
      <c r="D189" s="7" t="s">
        <v>30</v>
      </c>
      <c r="E189" s="42" t="s">
        <v>48</v>
      </c>
      <c r="F189" s="43">
        <v>30</v>
      </c>
      <c r="G189" s="43">
        <v>5</v>
      </c>
      <c r="H189" s="43">
        <v>1</v>
      </c>
      <c r="I189" s="43">
        <v>15</v>
      </c>
      <c r="J189" s="43">
        <v>70</v>
      </c>
      <c r="K189" s="44"/>
      <c r="L189" s="43">
        <v>2</v>
      </c>
    </row>
    <row r="190" spans="1:12" ht="14.4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3</v>
      </c>
      <c r="H190" s="43">
        <v>1</v>
      </c>
      <c r="I190" s="43">
        <v>13</v>
      </c>
      <c r="J190" s="43">
        <v>77</v>
      </c>
      <c r="K190" s="44"/>
      <c r="L190" s="43">
        <v>2</v>
      </c>
    </row>
    <row r="191" spans="1:12" ht="14.4">
      <c r="A191" s="23"/>
      <c r="B191" s="15"/>
      <c r="C191" s="11"/>
      <c r="D191" s="7" t="s">
        <v>32</v>
      </c>
      <c r="E191" s="42" t="s">
        <v>79</v>
      </c>
      <c r="F191" s="43">
        <v>200</v>
      </c>
      <c r="G191" s="43">
        <v>0</v>
      </c>
      <c r="H191" s="43">
        <v>0</v>
      </c>
      <c r="I191" s="43">
        <v>24</v>
      </c>
      <c r="J191" s="43">
        <v>100</v>
      </c>
      <c r="K191" s="44">
        <v>720</v>
      </c>
      <c r="L191" s="43">
        <v>11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0">SUM(G185:G193)</f>
        <v>40</v>
      </c>
      <c r="H194" s="19">
        <f t="shared" si="80"/>
        <v>41</v>
      </c>
      <c r="I194" s="19">
        <f t="shared" si="80"/>
        <v>176</v>
      </c>
      <c r="J194" s="19">
        <f t="shared" si="80"/>
        <v>834</v>
      </c>
      <c r="K194" s="25"/>
      <c r="L194" s="19">
        <f t="shared" ref="L194" si="81">SUM(L185:L193)</f>
        <v>91.6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82">G184+G194</f>
        <v>40</v>
      </c>
      <c r="H195" s="32">
        <f t="shared" ref="H195" si="83">H184+H194</f>
        <v>41</v>
      </c>
      <c r="I195" s="32">
        <f t="shared" ref="I195" si="84">I184+I194</f>
        <v>176</v>
      </c>
      <c r="J195" s="32">
        <f t="shared" ref="J195:L195" si="85">J184+J194</f>
        <v>834</v>
      </c>
      <c r="K195" s="32"/>
      <c r="L195" s="32">
        <f t="shared" si="85"/>
        <v>91.6</v>
      </c>
    </row>
    <row r="196" spans="1:12" ht="13.8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827.5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51.8</v>
      </c>
      <c r="H196" s="34">
        <f t="shared" si="86"/>
        <v>37.4</v>
      </c>
      <c r="I196" s="34">
        <f t="shared" si="86"/>
        <v>168.22222222222223</v>
      </c>
      <c r="J196" s="34">
        <f t="shared" si="86"/>
        <v>773.7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91.116000000000014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2025-01-23T02:45:08Z</dcterms:modified>
</cp:coreProperties>
</file>